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ekly Performance" sheetId="1" state="visible" r:id="rId3"/>
    <sheet name="Lead Nurture Log" sheetId="2" state="visible" r:id="rId4"/>
    <sheet name="30-Day Rollou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<sst xmlns="http://schemas.openxmlformats.org/spreadsheetml/2006/main" count="92" uniqueCount="70">
  <si>
    <t xml:space="preserve">Weekly Performance Tracker</t>
  </si>
  <si>
    <t xml:space="preserve">Companion workbook to Chapter 13 — AI Agents for Real Estate Agents</t>
  </si>
  <si>
    <t xml:space="preserve">Blue text = cells you fill in. Black text = calculates automatically. Row 5 is a filled-in example — replace it with your own first week.</t>
  </si>
  <si>
    <t xml:space="preserve">Week Of</t>
  </si>
  <si>
    <t xml:space="preserve">Leads Received</t>
  </si>
  <si>
    <t xml:space="preserve">Replies Received</t>
  </si>
  <si>
    <t xml:space="preserve">Reply Rate %</t>
  </si>
  <si>
    <t xml:space="preserve">Avg. Response Time (min)</t>
  </si>
  <si>
    <t xml:space="preserve">Appointments Booked</t>
  </si>
  <si>
    <t xml:space="preserve">Hours/Week Before Automation</t>
  </si>
  <si>
    <t xml:space="preserve">Hours/Week Now</t>
  </si>
  <si>
    <t xml:space="preserve">Hours Saved</t>
  </si>
  <si>
    <t xml:space="preserve">Notes</t>
  </si>
  <si>
    <t xml:space="preserve">2026-08-03</t>
  </si>
  <si>
    <t xml:space="preserve">First week live — tightened qualifying questions mid-week.</t>
  </si>
  <si>
    <t xml:space="preserve">Averages</t>
  </si>
  <si>
    <t xml:space="preserve">30/60/90-Day Lead Nurture Log</t>
  </si>
  <si>
    <t xml:space="preserve">Companion workbook to Chapters 5 and 7 — AI Agents for Real Estate Agents</t>
  </si>
  <si>
    <t xml:space="preserve">Status dropdown: Hot / Warm / Cold. Day 30/60/90 columns: mark Y once that touchpoint has gone out. Row 5 is a filled-in example.</t>
  </si>
  <si>
    <t xml:space="preserve">Lead Name</t>
  </si>
  <si>
    <t xml:space="preserve">Entry Date</t>
  </si>
  <si>
    <t xml:space="preserve">Status</t>
  </si>
  <si>
    <t xml:space="preserve">Day 30</t>
  </si>
  <si>
    <t xml:space="preserve">Day 60</t>
  </si>
  <si>
    <t xml:space="preserve">Day 90</t>
  </si>
  <si>
    <t xml:space="preserve">Outcome / Notes</t>
  </si>
  <si>
    <t xml:space="preserve">Jordan R.</t>
  </si>
  <si>
    <t xml:space="preserve">2026-07-05</t>
  </si>
  <si>
    <t xml:space="preserve">Warm</t>
  </si>
  <si>
    <t xml:space="preserve">Y</t>
  </si>
  <si>
    <t xml:space="preserve">Asked about financing at Day 60 — following up personally.</t>
  </si>
  <si>
    <t xml:space="preserve">Currently Hot</t>
  </si>
  <si>
    <t xml:space="preserve">Currently Warm</t>
  </si>
  <si>
    <t xml:space="preserve">Currently Cold</t>
  </si>
  <si>
    <t xml:space="preserve">30-Day AI Rollout Checklist</t>
  </si>
  <si>
    <t xml:space="preserve">Companion workbook to Chapter 12 — AI Agents for Real Estate Agents</t>
  </si>
  <si>
    <t xml:space="preserve">Mark each task Y as you finish it. Add the date so you can see your actual pace next time you roll this out.</t>
  </si>
  <si>
    <t xml:space="preserve">Week</t>
  </si>
  <si>
    <t xml:space="preserve">Task</t>
  </si>
  <si>
    <t xml:space="preserve">Done (Y/N)</t>
  </si>
  <si>
    <t xml:space="preserve">Date Completed</t>
  </si>
  <si>
    <t xml:space="preserve">Week 1</t>
  </si>
  <si>
    <t xml:space="preserve">Choose one email/SMS automation platform after searching current options.</t>
  </si>
  <si>
    <t xml:space="preserve">Connect the tool to your primary lead source.</t>
  </si>
  <si>
    <t xml:space="preserve">Draft your instant-reply template with 1–2 qualifying questions.</t>
  </si>
  <si>
    <t xml:space="preserve">Build the handoff rule — define what counts as a “hot” lead.</t>
  </si>
  <si>
    <t xml:space="preserve">Test the full sequence yourself, at least twice.</t>
  </si>
  <si>
    <t xml:space="preserve">Go live on one lead source only.</t>
  </si>
  <si>
    <t xml:space="preserve">Week 2</t>
  </si>
  <si>
    <t xml:space="preserve">Sketch your 30/60/90-day touchpoint plan.</t>
  </si>
  <si>
    <t xml:space="preserve">Set up your four core merge fields.</t>
  </si>
  <si>
    <t xml:space="preserve">Build wait periods and reply-branching logic.</t>
  </si>
  <si>
    <t xml:space="preserve">Set up handoff trigger words and immediate notifications.</t>
  </si>
  <si>
    <t xml:space="preserve">Document your rule for Day-90 non-responders.</t>
  </si>
  <si>
    <t xml:space="preserve">Test the sequence on a small batch of existing leads.</t>
  </si>
  <si>
    <t xml:space="preserve">Week 3</t>
  </si>
  <si>
    <t xml:space="preserve">Choose your AI writing tool.</t>
  </si>
  <si>
    <t xml:space="preserve">Build and save listing description prompt templates.</t>
  </si>
  <si>
    <t xml:space="preserve">Build and save social caption, email blurb, and flyer templates.</t>
  </si>
  <si>
    <t xml:space="preserve">Run a real listing through the full workflow + publish checklist.</t>
  </si>
  <si>
    <t xml:space="preserve">Confirm your image-rights and virtual-staging labeling process.</t>
  </si>
  <si>
    <t xml:space="preserve">Save best-performing prompts as reusable templates.</t>
  </si>
  <si>
    <t xml:space="preserve">Week 4</t>
  </si>
  <si>
    <t xml:space="preserve">Review every automated message sent so far.</t>
  </si>
  <si>
    <t xml:space="preserve">Check handoff triggers for anything that slipped through.</t>
  </si>
  <si>
    <t xml:space="preserve">Review early response and engagement patterns.</t>
  </si>
  <si>
    <t xml:space="preserve">Revisit merge field accuracy across active leads.</t>
  </si>
  <si>
    <t xml:space="preserve">Decide whether to connect additional lead sources.</t>
  </si>
  <si>
    <t xml:space="preserve">Write down one or two adjustments for the next 30 days.</t>
  </si>
  <si>
    <t xml:space="preserve">Progress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</si>
</sst>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"/>
    <numFmt numFmtId="166" formatCode="0.0%"/>
    <numFmt numFmtId="167" formatCode="General"/>
    <numFmt numFmtId="168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i val="true"/>
      <sz val="9"/>
      <color rgb="FF8C6D3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1F4E78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3A5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4"/>
        <bgColor rgb="FF1F4E78"/>
      </patternFill>
    </fill>
    <fill>
      <patternFill patternType="solid">
        <fgColor rgb="FFFFF6E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FFFFFF"/>
      </font>
      <fill>
        <patternFill>
          <bgColor rgb="FF8C6D3F"/>
        </patternFill>
      </fill>
    </dxf>
    <dxf>
      <font>
        <b val="1"/>
        <color rgb="FFFFFFFF"/>
      </font>
      <fill>
        <patternFill>
          <bgColor rgb="FF2E5478"/>
        </patternFill>
      </fill>
    </dxf>
    <dxf>
      <font>
        <color rgb="FF555555"/>
      </font>
      <fill>
        <patternFill>
          <bgColor rgb="FFD9D9D9"/>
        </patternFill>
      </fill>
    </dxf>
    <dxf>
      <fill>
        <patternFill>
          <bgColor rgb="FFDCEE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C6D3F"/>
      <rgbColor rgb="FF800080"/>
      <rgbColor rgb="FF008080"/>
      <rgbColor rgb="FFCCCCCC"/>
      <rgbColor rgb="FF808080"/>
      <rgbColor rgb="FF9999FF"/>
      <rgbColor rgb="FF993366"/>
      <rgbColor rgb="FFFFF6E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ED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2E5478"/>
      <rgbColor rgb="FF339966"/>
      <rgbColor rgb="FF003300"/>
      <rgbColor rgb="FF333300"/>
      <rgbColor rgb="FF993300"/>
      <rgbColor rgb="FF993366"/>
      <rgbColor rgb="FF1F4E78"/>
      <rgbColor rgb="FF1F3A5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3"/>
    <col collapsed="false" customWidth="true" hidden="false" outlineLevel="0" max="4" min="4" style="0" width="11"/>
    <col collapsed="false" customWidth="true" hidden="false" outlineLevel="0" max="5" min="5" style="0" width="16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9" min="8" style="0" width="12"/>
    <col collapsed="false" customWidth="true" hidden="false" outlineLevel="0" max="10" min="10" style="0" width="30"/>
  </cols>
  <sheetData>
    <row r="1" customFormat="false" ht="21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75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30" hidden="false" customHeight="true" outlineLevel="0" collapsed="false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customFormat="false" ht="15" hidden="false" customHeight="false" outlineLevel="0" collapsed="false">
      <c r="A5" s="5" t="s">
        <v>13</v>
      </c>
      <c r="B5" s="6" t="n">
        <v>14</v>
      </c>
      <c r="C5" s="6" t="n">
        <v>11</v>
      </c>
      <c r="D5" s="7" t="n">
        <f aca="false">IFERROR(C5/B5,0)</f>
        <v>0.785714285714286</v>
      </c>
      <c r="E5" s="6" t="n">
        <v>6</v>
      </c>
      <c r="F5" s="6" t="n">
        <v>3</v>
      </c>
      <c r="G5" s="6" t="n">
        <v>7</v>
      </c>
      <c r="H5" s="6" t="n">
        <v>2</v>
      </c>
      <c r="I5" s="8" t="n">
        <f aca="false">G5-H5</f>
        <v>5</v>
      </c>
      <c r="J5" s="6" t="s">
        <v>14</v>
      </c>
    </row>
    <row r="6" customFormat="false" ht="15" hidden="false" customHeight="false" outlineLevel="0" collapsed="false">
      <c r="A6" s="9"/>
      <c r="B6" s="10"/>
      <c r="C6" s="10"/>
      <c r="D6" s="11" t="n">
        <f aca="false">IFERROR(C6/B6,0)</f>
        <v>0</v>
      </c>
      <c r="E6" s="10"/>
      <c r="F6" s="10"/>
      <c r="G6" s="10"/>
      <c r="H6" s="10"/>
      <c r="I6" s="12" t="str">
        <f aca="false">IF(OR(G6="",H6=""),"",G6-H6)</f>
        <v/>
      </c>
      <c r="J6" s="10"/>
    </row>
    <row r="7" customFormat="false" ht="15" hidden="false" customHeight="false" outlineLevel="0" collapsed="false">
      <c r="A7" s="9"/>
      <c r="B7" s="10"/>
      <c r="C7" s="10"/>
      <c r="D7" s="11" t="n">
        <f aca="false">IFERROR(C7/B7,0)</f>
        <v>0</v>
      </c>
      <c r="E7" s="10"/>
      <c r="F7" s="10"/>
      <c r="G7" s="10"/>
      <c r="H7" s="10"/>
      <c r="I7" s="12" t="str">
        <f aca="false">IF(OR(G7="",H7=""),"",G7-H7)</f>
        <v/>
      </c>
      <c r="J7" s="10"/>
    </row>
    <row r="8" customFormat="false" ht="15" hidden="false" customHeight="false" outlineLevel="0" collapsed="false">
      <c r="A8" s="9"/>
      <c r="B8" s="10"/>
      <c r="C8" s="10"/>
      <c r="D8" s="11" t="n">
        <f aca="false">IFERROR(C8/B8,0)</f>
        <v>0</v>
      </c>
      <c r="E8" s="10"/>
      <c r="F8" s="10"/>
      <c r="G8" s="10"/>
      <c r="H8" s="10"/>
      <c r="I8" s="12" t="str">
        <f aca="false">IF(OR(G8="",H8=""),"",G8-H8)</f>
        <v/>
      </c>
      <c r="J8" s="10"/>
    </row>
    <row r="9" customFormat="false" ht="15" hidden="false" customHeight="false" outlineLevel="0" collapsed="false">
      <c r="A9" s="9"/>
      <c r="B9" s="10"/>
      <c r="C9" s="10"/>
      <c r="D9" s="11" t="n">
        <f aca="false">IFERROR(C9/B9,0)</f>
        <v>0</v>
      </c>
      <c r="E9" s="10"/>
      <c r="F9" s="10"/>
      <c r="G9" s="10"/>
      <c r="H9" s="10"/>
      <c r="I9" s="12" t="str">
        <f aca="false">IF(OR(G9="",H9=""),"",G9-H9)</f>
        <v/>
      </c>
      <c r="J9" s="10"/>
    </row>
    <row r="10" customFormat="false" ht="15" hidden="false" customHeight="false" outlineLevel="0" collapsed="false">
      <c r="A10" s="9"/>
      <c r="B10" s="10"/>
      <c r="C10" s="10"/>
      <c r="D10" s="11" t="n">
        <f aca="false">IFERROR(C10/B10,0)</f>
        <v>0</v>
      </c>
      <c r="E10" s="10"/>
      <c r="F10" s="10"/>
      <c r="G10" s="10"/>
      <c r="H10" s="10"/>
      <c r="I10" s="12" t="str">
        <f aca="false">IF(OR(G10="",H10=""),"",G10-H10)</f>
        <v/>
      </c>
      <c r="J10" s="10"/>
    </row>
    <row r="11" customFormat="false" ht="15" hidden="false" customHeight="false" outlineLevel="0" collapsed="false">
      <c r="A11" s="9"/>
      <c r="B11" s="10"/>
      <c r="C11" s="10"/>
      <c r="D11" s="11" t="n">
        <f aca="false">IFERROR(C11/B11,0)</f>
        <v>0</v>
      </c>
      <c r="E11" s="10"/>
      <c r="F11" s="10"/>
      <c r="G11" s="10"/>
      <c r="H11" s="10"/>
      <c r="I11" s="12" t="str">
        <f aca="false">IF(OR(G11="",H11=""),"",G11-H11)</f>
        <v/>
      </c>
      <c r="J11" s="10"/>
    </row>
    <row r="12" customFormat="false" ht="15" hidden="false" customHeight="false" outlineLevel="0" collapsed="false">
      <c r="A12" s="9"/>
      <c r="B12" s="10"/>
      <c r="C12" s="10"/>
      <c r="D12" s="11" t="n">
        <f aca="false">IFERROR(C12/B12,0)</f>
        <v>0</v>
      </c>
      <c r="E12" s="10"/>
      <c r="F12" s="10"/>
      <c r="G12" s="10"/>
      <c r="H12" s="10"/>
      <c r="I12" s="12" t="str">
        <f aca="false">IF(OR(G12="",H12=""),"",G12-H12)</f>
        <v/>
      </c>
      <c r="J12" s="10"/>
    </row>
    <row r="13" customFormat="false" ht="15" hidden="false" customHeight="false" outlineLevel="0" collapsed="false">
      <c r="A13" s="9"/>
      <c r="B13" s="10"/>
      <c r="C13" s="10"/>
      <c r="D13" s="11" t="n">
        <f aca="false">IFERROR(C13/B13,0)</f>
        <v>0</v>
      </c>
      <c r="E13" s="10"/>
      <c r="F13" s="10"/>
      <c r="G13" s="10"/>
      <c r="H13" s="10"/>
      <c r="I13" s="12" t="str">
        <f aca="false">IF(OR(G13="",H13=""),"",G13-H13)</f>
        <v/>
      </c>
      <c r="J13" s="10"/>
    </row>
    <row r="14" customFormat="false" ht="15" hidden="false" customHeight="false" outlineLevel="0" collapsed="false">
      <c r="A14" s="9"/>
      <c r="B14" s="10"/>
      <c r="C14" s="10"/>
      <c r="D14" s="11" t="n">
        <f aca="false">IFERROR(C14/B14,0)</f>
        <v>0</v>
      </c>
      <c r="E14" s="10"/>
      <c r="F14" s="10"/>
      <c r="G14" s="10"/>
      <c r="H14" s="10"/>
      <c r="I14" s="12" t="str">
        <f aca="false">IF(OR(G14="",H14=""),"",G14-H14)</f>
        <v/>
      </c>
      <c r="J14" s="10"/>
    </row>
    <row r="15" customFormat="false" ht="15" hidden="false" customHeight="false" outlineLevel="0" collapsed="false">
      <c r="A15" s="9"/>
      <c r="B15" s="10"/>
      <c r="C15" s="10"/>
      <c r="D15" s="11" t="n">
        <f aca="false">IFERROR(C15/B15,0)</f>
        <v>0</v>
      </c>
      <c r="E15" s="10"/>
      <c r="F15" s="10"/>
      <c r="G15" s="10"/>
      <c r="H15" s="10"/>
      <c r="I15" s="12" t="str">
        <f aca="false">IF(OR(G15="",H15=""),"",G15-H15)</f>
        <v/>
      </c>
      <c r="J15" s="10"/>
    </row>
    <row r="16" customFormat="false" ht="15" hidden="false" customHeight="false" outlineLevel="0" collapsed="false">
      <c r="A16" s="9"/>
      <c r="B16" s="10"/>
      <c r="C16" s="10"/>
      <c r="D16" s="11" t="n">
        <f aca="false">IFERROR(C16/B16,0)</f>
        <v>0</v>
      </c>
      <c r="E16" s="10"/>
      <c r="F16" s="10"/>
      <c r="G16" s="10"/>
      <c r="H16" s="10"/>
      <c r="I16" s="12" t="str">
        <f aca="false">IF(OR(G16="",H16=""),"",G16-H16)</f>
        <v/>
      </c>
      <c r="J16" s="10"/>
    </row>
    <row r="17" customFormat="false" ht="15" hidden="false" customHeight="false" outlineLevel="0" collapsed="false">
      <c r="A17" s="9"/>
      <c r="B17" s="10"/>
      <c r="C17" s="10"/>
      <c r="D17" s="11" t="n">
        <f aca="false">IFERROR(C17/B17,0)</f>
        <v>0</v>
      </c>
      <c r="E17" s="10"/>
      <c r="F17" s="10"/>
      <c r="G17" s="10"/>
      <c r="H17" s="10"/>
      <c r="I17" s="12" t="str">
        <f aca="false">IF(OR(G17="",H17=""),"",G17-H17)</f>
        <v/>
      </c>
      <c r="J17" s="10"/>
    </row>
    <row r="18" customFormat="false" ht="15" hidden="false" customHeight="false" outlineLevel="0" collapsed="false">
      <c r="A18" s="9"/>
      <c r="B18" s="10"/>
      <c r="C18" s="10"/>
      <c r="D18" s="11" t="n">
        <f aca="false">IFERROR(C18/B18,0)</f>
        <v>0</v>
      </c>
      <c r="E18" s="10"/>
      <c r="F18" s="10"/>
      <c r="G18" s="10"/>
      <c r="H18" s="10"/>
      <c r="I18" s="12" t="str">
        <f aca="false">IF(OR(G18="",H18=""),"",G18-H18)</f>
        <v/>
      </c>
      <c r="J18" s="10"/>
    </row>
    <row r="19" customFormat="false" ht="15" hidden="false" customHeight="false" outlineLevel="0" collapsed="false">
      <c r="A19" s="9"/>
      <c r="B19" s="10"/>
      <c r="C19" s="10"/>
      <c r="D19" s="11" t="n">
        <f aca="false">IFERROR(C19/B19,0)</f>
        <v>0</v>
      </c>
      <c r="E19" s="10"/>
      <c r="F19" s="10"/>
      <c r="G19" s="10"/>
      <c r="H19" s="10"/>
      <c r="I19" s="12" t="str">
        <f aca="false">IF(OR(G19="",H19=""),"",G19-H19)</f>
        <v/>
      </c>
      <c r="J19" s="10"/>
    </row>
    <row r="20" customFormat="false" ht="15" hidden="false" customHeight="false" outlineLevel="0" collapsed="false">
      <c r="A20" s="9"/>
      <c r="B20" s="10"/>
      <c r="C20" s="10"/>
      <c r="D20" s="11" t="n">
        <f aca="false">IFERROR(C20/B20,0)</f>
        <v>0</v>
      </c>
      <c r="E20" s="10"/>
      <c r="F20" s="10"/>
      <c r="G20" s="10"/>
      <c r="H20" s="10"/>
      <c r="I20" s="12" t="str">
        <f aca="false">IF(OR(G20="",H20=""),"",G20-H20)</f>
        <v/>
      </c>
      <c r="J20" s="10"/>
    </row>
    <row r="21" customFormat="false" ht="15" hidden="false" customHeight="false" outlineLevel="0" collapsed="false">
      <c r="A21" s="9"/>
      <c r="B21" s="10"/>
      <c r="C21" s="10"/>
      <c r="D21" s="11" t="n">
        <f aca="false">IFERROR(C21/B21,0)</f>
        <v>0</v>
      </c>
      <c r="E21" s="10"/>
      <c r="F21" s="10"/>
      <c r="G21" s="10"/>
      <c r="H21" s="10"/>
      <c r="I21" s="12" t="str">
        <f aca="false">IF(OR(G21="",H21=""),"",G21-H21)</f>
        <v/>
      </c>
      <c r="J21" s="10"/>
    </row>
    <row r="23" customFormat="false" ht="15" hidden="false" customHeight="false" outlineLevel="0" collapsed="false">
      <c r="A23" s="13" t="s">
        <v>15</v>
      </c>
      <c r="D23" s="14" t="n">
        <f aca="false">IFERROR(AVERAGE(D5:D21),0)</f>
        <v>0.046218487394958</v>
      </c>
      <c r="E23" s="15" t="n">
        <f aca="false">IFERROR(AVERAGE(E5:E21),0)</f>
        <v>6</v>
      </c>
      <c r="F23" s="13" t="n">
        <f aca="false">SUM(F5:F21)</f>
        <v>3</v>
      </c>
      <c r="I23" s="15" t="n">
        <f aca="false">IFERROR(AVERAGE(I5:I21),0)</f>
        <v>5</v>
      </c>
    </row>
  </sheetData>
  <mergeCells count="3">
    <mergeCell ref="A1:J1"/>
    <mergeCell ref="A2:J2"/>
    <mergeCell ref="A3:J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3"/>
    <col collapsed="false" customWidth="true" hidden="false" outlineLevel="0" max="3" min="3" style="0" width="10"/>
    <col collapsed="false" customWidth="true" hidden="false" outlineLevel="0" max="6" min="4" style="0" width="9"/>
    <col collapsed="false" customWidth="true" hidden="false" outlineLevel="0" max="7" min="7" style="0" width="40"/>
  </cols>
  <sheetData>
    <row r="1" customFormat="false" ht="21.75" hidden="false" customHeight="true" outlineLevel="0" collapsed="false">
      <c r="A1" s="1" t="s">
        <v>16</v>
      </c>
      <c r="B1" s="1"/>
      <c r="C1" s="1"/>
      <c r="D1" s="1"/>
      <c r="E1" s="1"/>
      <c r="F1" s="1"/>
      <c r="G1" s="1"/>
    </row>
    <row r="2" customFormat="false" ht="15.75" hidden="false" customHeight="true" outlineLevel="0" collapsed="false">
      <c r="A2" s="2" t="s">
        <v>17</v>
      </c>
      <c r="B2" s="2"/>
      <c r="C2" s="2"/>
      <c r="D2" s="2"/>
      <c r="E2" s="2"/>
      <c r="F2" s="2"/>
      <c r="G2" s="2"/>
    </row>
    <row r="3" customFormat="false" ht="15.75" hidden="false" customHeight="true" outlineLevel="0" collapsed="false">
      <c r="A3" s="3" t="s">
        <v>18</v>
      </c>
      <c r="B3" s="3"/>
      <c r="C3" s="3"/>
      <c r="D3" s="3"/>
      <c r="E3" s="3"/>
      <c r="F3" s="3"/>
      <c r="G3" s="3"/>
    </row>
    <row r="4" customFormat="false" ht="27.75" hidden="false" customHeight="true" outlineLevel="0" collapsed="false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</row>
    <row r="5" customFormat="false" ht="15" hidden="false" customHeight="false" outlineLevel="0" collapsed="false">
      <c r="A5" s="6" t="s">
        <v>26</v>
      </c>
      <c r="B5" s="5" t="s">
        <v>27</v>
      </c>
      <c r="C5" s="6" t="s">
        <v>28</v>
      </c>
      <c r="D5" s="6" t="s">
        <v>29</v>
      </c>
      <c r="E5" s="6" t="s">
        <v>29</v>
      </c>
      <c r="F5" s="6"/>
      <c r="G5" s="6" t="s">
        <v>30</v>
      </c>
    </row>
    <row r="6" customFormat="false" ht="15" hidden="false" customHeight="false" outlineLevel="0" collapsed="false">
      <c r="A6" s="10"/>
      <c r="B6" s="9"/>
      <c r="C6" s="10"/>
      <c r="D6" s="10"/>
      <c r="E6" s="10"/>
      <c r="F6" s="10"/>
      <c r="G6" s="10"/>
    </row>
    <row r="7" customFormat="false" ht="15" hidden="false" customHeight="false" outlineLevel="0" collapsed="false">
      <c r="A7" s="10"/>
      <c r="B7" s="9"/>
      <c r="C7" s="10"/>
      <c r="D7" s="10"/>
      <c r="E7" s="10"/>
      <c r="F7" s="10"/>
      <c r="G7" s="10"/>
    </row>
    <row r="8" customFormat="false" ht="15" hidden="false" customHeight="false" outlineLevel="0" collapsed="false">
      <c r="A8" s="10"/>
      <c r="B8" s="9"/>
      <c r="C8" s="10"/>
      <c r="D8" s="10"/>
      <c r="E8" s="10"/>
      <c r="F8" s="10"/>
      <c r="G8" s="10"/>
    </row>
    <row r="9" customFormat="false" ht="15" hidden="false" customHeight="false" outlineLevel="0" collapsed="false">
      <c r="A9" s="10"/>
      <c r="B9" s="9"/>
      <c r="C9" s="10"/>
      <c r="D9" s="10"/>
      <c r="E9" s="10"/>
      <c r="F9" s="10"/>
      <c r="G9" s="10"/>
    </row>
    <row r="10" customFormat="false" ht="15" hidden="false" customHeight="false" outlineLevel="0" collapsed="false">
      <c r="A10" s="10"/>
      <c r="B10" s="9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10"/>
      <c r="B11" s="9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10"/>
      <c r="B12" s="9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10"/>
      <c r="B13" s="9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10"/>
      <c r="B14" s="9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10"/>
      <c r="B15" s="9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10"/>
      <c r="B16" s="9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10"/>
      <c r="B17" s="9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10"/>
      <c r="B18" s="9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10"/>
      <c r="B19" s="9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10"/>
      <c r="B20" s="9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10"/>
      <c r="B21" s="9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10"/>
      <c r="B22" s="9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10"/>
      <c r="B23" s="9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10"/>
      <c r="B24" s="9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10"/>
      <c r="B25" s="9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10"/>
      <c r="B26" s="9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10"/>
      <c r="B27" s="9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10"/>
      <c r="B28" s="9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10"/>
      <c r="B29" s="9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10"/>
      <c r="B30" s="9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10"/>
      <c r="B31" s="9"/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10"/>
      <c r="B32" s="9"/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10"/>
      <c r="B33" s="9"/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10"/>
      <c r="B34" s="9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10"/>
      <c r="B35" s="9"/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10"/>
      <c r="B36" s="9"/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10"/>
      <c r="B37" s="9"/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10"/>
      <c r="B38" s="9"/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10"/>
      <c r="B39" s="9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10"/>
      <c r="B40" s="9"/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10"/>
      <c r="B41" s="9"/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10"/>
      <c r="B42" s="9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10"/>
      <c r="B43" s="9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10"/>
      <c r="B44" s="9"/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10"/>
      <c r="B45" s="9"/>
      <c r="C45" s="10"/>
      <c r="D45" s="10"/>
      <c r="E45" s="10"/>
      <c r="F45" s="10"/>
      <c r="G45" s="10"/>
    </row>
    <row r="47" customFormat="false" ht="15" hidden="false" customHeight="false" outlineLevel="0" collapsed="false">
      <c r="A47" s="13" t="s">
        <v>31</v>
      </c>
      <c r="B47" s="16" t="n">
        <f aca="false">COUNTIF(C5:C45,"Hot")</f>
        <v>0</v>
      </c>
    </row>
    <row r="48" customFormat="false" ht="15" hidden="false" customHeight="false" outlineLevel="0" collapsed="false">
      <c r="A48" s="13" t="s">
        <v>32</v>
      </c>
      <c r="B48" s="16" t="n">
        <f aca="false">COUNTIF(C5:C45,"Warm")</f>
        <v>1</v>
      </c>
    </row>
    <row r="49" customFormat="false" ht="15" hidden="false" customHeight="false" outlineLevel="0" collapsed="false">
      <c r="A49" s="13" t="s">
        <v>33</v>
      </c>
      <c r="B49" s="16" t="n">
        <f aca="false">COUNTIF(C5:C45,"Cold")</f>
        <v>0</v>
      </c>
    </row>
  </sheetData>
  <mergeCells count="3">
    <mergeCell ref="A1:G1"/>
    <mergeCell ref="A2:G2"/>
    <mergeCell ref="A3:G3"/>
  </mergeCells>
  <conditionalFormatting sqref="C5:C45">
    <cfRule type="expression" priority="2" aboveAverage="0" equalAverage="0" bottom="0" percent="0" rank="0" text="" dxfId="0">
      <formula>C5="Hot"</formula>
    </cfRule>
    <cfRule type="expression" priority="3" aboveAverage="0" equalAverage="0" bottom="0" percent="0" rank="0" text="" dxfId="1">
      <formula>C5="Warm"</formula>
    </cfRule>
    <cfRule type="expression" priority="4" aboveAverage="0" equalAverage="0" bottom="0" percent="0" rank="0" text="" dxfId="2">
      <formula>C5="Cold"</formula>
    </cfRule>
  </conditionalFormatting>
  <dataValidations count="2">
    <dataValidation allowBlank="true" errorStyle="stop" operator="between" showDropDown="false" showErrorMessage="false" showInputMessage="false" sqref="C5:C45" type="list">
      <formula1>"Hot,Warm,Cold"</formula1>
      <formula2>0</formula2>
    </dataValidation>
    <dataValidation allowBlank="true" errorStyle="stop" operator="between" showDropDown="false" showErrorMessage="false" showInputMessage="false" sqref="D5:F45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0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30"/>
  </cols>
  <sheetData>
    <row r="1" customFormat="false" ht="21.75" hidden="false" customHeight="true" outlineLevel="0" collapsed="false">
      <c r="A1" s="1" t="s">
        <v>34</v>
      </c>
      <c r="B1" s="1"/>
      <c r="C1" s="1"/>
      <c r="D1" s="1"/>
      <c r="E1" s="1"/>
    </row>
    <row r="2" customFormat="false" ht="15.75" hidden="false" customHeight="true" outlineLevel="0" collapsed="false">
      <c r="A2" s="2" t="s">
        <v>35</v>
      </c>
      <c r="B2" s="2"/>
      <c r="C2" s="2"/>
      <c r="D2" s="2"/>
      <c r="E2" s="2"/>
    </row>
    <row r="3" customFormat="false" ht="15.75" hidden="false" customHeight="true" outlineLevel="0" collapsed="false">
      <c r="A3" s="3" t="s">
        <v>36</v>
      </c>
      <c r="B3" s="3"/>
      <c r="C3" s="3"/>
      <c r="D3" s="3"/>
      <c r="E3" s="3"/>
    </row>
    <row r="4" customFormat="false" ht="25.5" hidden="false" customHeight="true" outlineLevel="0" collapsed="false">
      <c r="A4" s="4" t="s">
        <v>37</v>
      </c>
      <c r="B4" s="4" t="s">
        <v>38</v>
      </c>
      <c r="C4" s="4" t="s">
        <v>39</v>
      </c>
      <c r="D4" s="4" t="s">
        <v>40</v>
      </c>
      <c r="E4" s="4" t="s">
        <v>12</v>
      </c>
    </row>
    <row r="5" customFormat="false" ht="23.85" hidden="false" customHeight="false" outlineLevel="0" collapsed="false">
      <c r="A5" s="17" t="s">
        <v>41</v>
      </c>
      <c r="B5" s="18" t="s">
        <v>42</v>
      </c>
      <c r="C5" s="19"/>
      <c r="D5" s="19"/>
      <c r="E5" s="19"/>
    </row>
    <row r="6" customFormat="false" ht="15" hidden="false" customHeight="false" outlineLevel="0" collapsed="false">
      <c r="A6" s="17" t="s">
        <v>41</v>
      </c>
      <c r="B6" s="18" t="s">
        <v>43</v>
      </c>
      <c r="C6" s="19"/>
      <c r="D6" s="19"/>
      <c r="E6" s="19"/>
    </row>
    <row r="7" customFormat="false" ht="23.85" hidden="false" customHeight="false" outlineLevel="0" collapsed="false">
      <c r="A7" s="17" t="s">
        <v>41</v>
      </c>
      <c r="B7" s="18" t="s">
        <v>44</v>
      </c>
      <c r="C7" s="19"/>
      <c r="D7" s="19"/>
      <c r="E7" s="19"/>
    </row>
    <row r="8" customFormat="false" ht="15" hidden="false" customHeight="false" outlineLevel="0" collapsed="false">
      <c r="A8" s="17" t="s">
        <v>41</v>
      </c>
      <c r="B8" s="18" t="s">
        <v>45</v>
      </c>
      <c r="C8" s="19"/>
      <c r="D8" s="19"/>
      <c r="E8" s="19"/>
    </row>
    <row r="9" customFormat="false" ht="15" hidden="false" customHeight="false" outlineLevel="0" collapsed="false">
      <c r="A9" s="17" t="s">
        <v>41</v>
      </c>
      <c r="B9" s="18" t="s">
        <v>46</v>
      </c>
      <c r="C9" s="19"/>
      <c r="D9" s="19"/>
      <c r="E9" s="19"/>
    </row>
    <row r="10" customFormat="false" ht="15" hidden="false" customHeight="false" outlineLevel="0" collapsed="false">
      <c r="A10" s="17" t="s">
        <v>41</v>
      </c>
      <c r="B10" s="18" t="s">
        <v>47</v>
      </c>
      <c r="C10" s="19"/>
      <c r="D10" s="19"/>
      <c r="E10" s="19"/>
    </row>
    <row r="11" customFormat="false" ht="15" hidden="false" customHeight="false" outlineLevel="0" collapsed="false">
      <c r="A11" s="17" t="s">
        <v>48</v>
      </c>
      <c r="B11" s="18" t="s">
        <v>49</v>
      </c>
      <c r="C11" s="19"/>
      <c r="D11" s="19"/>
      <c r="E11" s="19"/>
    </row>
    <row r="12" customFormat="false" ht="15" hidden="false" customHeight="false" outlineLevel="0" collapsed="false">
      <c r="A12" s="17" t="s">
        <v>48</v>
      </c>
      <c r="B12" s="18" t="s">
        <v>50</v>
      </c>
      <c r="C12" s="19"/>
      <c r="D12" s="19"/>
      <c r="E12" s="19"/>
    </row>
    <row r="13" customFormat="false" ht="15" hidden="false" customHeight="false" outlineLevel="0" collapsed="false">
      <c r="A13" s="17" t="s">
        <v>48</v>
      </c>
      <c r="B13" s="18" t="s">
        <v>51</v>
      </c>
      <c r="C13" s="19"/>
      <c r="D13" s="19"/>
      <c r="E13" s="19"/>
    </row>
    <row r="14" customFormat="false" ht="15" hidden="false" customHeight="false" outlineLevel="0" collapsed="false">
      <c r="A14" s="17" t="s">
        <v>48</v>
      </c>
      <c r="B14" s="18" t="s">
        <v>52</v>
      </c>
      <c r="C14" s="19"/>
      <c r="D14" s="19"/>
      <c r="E14" s="19"/>
    </row>
    <row r="15" customFormat="false" ht="15" hidden="false" customHeight="false" outlineLevel="0" collapsed="false">
      <c r="A15" s="17" t="s">
        <v>48</v>
      </c>
      <c r="B15" s="18" t="s">
        <v>53</v>
      </c>
      <c r="C15" s="19"/>
      <c r="D15" s="19"/>
      <c r="E15" s="19"/>
    </row>
    <row r="16" customFormat="false" ht="15" hidden="false" customHeight="false" outlineLevel="0" collapsed="false">
      <c r="A16" s="17" t="s">
        <v>48</v>
      </c>
      <c r="B16" s="18" t="s">
        <v>54</v>
      </c>
      <c r="C16" s="19"/>
      <c r="D16" s="19"/>
      <c r="E16" s="19"/>
    </row>
    <row r="17" customFormat="false" ht="15" hidden="false" customHeight="false" outlineLevel="0" collapsed="false">
      <c r="A17" s="17" t="s">
        <v>55</v>
      </c>
      <c r="B17" s="18" t="s">
        <v>56</v>
      </c>
      <c r="C17" s="19"/>
      <c r="D17" s="19"/>
      <c r="E17" s="19"/>
    </row>
    <row r="18" customFormat="false" ht="15" hidden="false" customHeight="false" outlineLevel="0" collapsed="false">
      <c r="A18" s="17" t="s">
        <v>55</v>
      </c>
      <c r="B18" s="18" t="s">
        <v>57</v>
      </c>
      <c r="C18" s="19"/>
      <c r="D18" s="19"/>
      <c r="E18" s="19"/>
    </row>
    <row r="19" customFormat="false" ht="23.85" hidden="false" customHeight="false" outlineLevel="0" collapsed="false">
      <c r="A19" s="17" t="s">
        <v>55</v>
      </c>
      <c r="B19" s="18" t="s">
        <v>58</v>
      </c>
      <c r="C19" s="19"/>
      <c r="D19" s="19"/>
      <c r="E19" s="19"/>
    </row>
    <row r="20" customFormat="false" ht="15" hidden="false" customHeight="false" outlineLevel="0" collapsed="false">
      <c r="A20" s="17" t="s">
        <v>55</v>
      </c>
      <c r="B20" s="18" t="s">
        <v>59</v>
      </c>
      <c r="C20" s="19"/>
      <c r="D20" s="19"/>
      <c r="E20" s="19"/>
    </row>
    <row r="21" customFormat="false" ht="23.85" hidden="false" customHeight="false" outlineLevel="0" collapsed="false">
      <c r="A21" s="17" t="s">
        <v>55</v>
      </c>
      <c r="B21" s="18" t="s">
        <v>60</v>
      </c>
      <c r="C21" s="19"/>
      <c r="D21" s="19"/>
      <c r="E21" s="19"/>
    </row>
    <row r="22" customFormat="false" ht="15" hidden="false" customHeight="false" outlineLevel="0" collapsed="false">
      <c r="A22" s="17" t="s">
        <v>55</v>
      </c>
      <c r="B22" s="18" t="s">
        <v>61</v>
      </c>
      <c r="C22" s="19"/>
      <c r="D22" s="19"/>
      <c r="E22" s="19"/>
    </row>
    <row r="23" customFormat="false" ht="15" hidden="false" customHeight="false" outlineLevel="0" collapsed="false">
      <c r="A23" s="17" t="s">
        <v>62</v>
      </c>
      <c r="B23" s="18" t="s">
        <v>63</v>
      </c>
      <c r="C23" s="19"/>
      <c r="D23" s="19"/>
      <c r="E23" s="19"/>
    </row>
    <row r="24" customFormat="false" ht="15" hidden="false" customHeight="false" outlineLevel="0" collapsed="false">
      <c r="A24" s="17" t="s">
        <v>62</v>
      </c>
      <c r="B24" s="18" t="s">
        <v>64</v>
      </c>
      <c r="C24" s="19"/>
      <c r="D24" s="19"/>
      <c r="E24" s="19"/>
    </row>
    <row r="25" customFormat="false" ht="15" hidden="false" customHeight="false" outlineLevel="0" collapsed="false">
      <c r="A25" s="17" t="s">
        <v>62</v>
      </c>
      <c r="B25" s="18" t="s">
        <v>65</v>
      </c>
      <c r="C25" s="19"/>
      <c r="D25" s="19"/>
      <c r="E25" s="19"/>
    </row>
    <row r="26" customFormat="false" ht="15" hidden="false" customHeight="false" outlineLevel="0" collapsed="false">
      <c r="A26" s="17" t="s">
        <v>62</v>
      </c>
      <c r="B26" s="18" t="s">
        <v>66</v>
      </c>
      <c r="C26" s="19"/>
      <c r="D26" s="19"/>
      <c r="E26" s="19"/>
    </row>
    <row r="27" customFormat="false" ht="15" hidden="false" customHeight="false" outlineLevel="0" collapsed="false">
      <c r="A27" s="17" t="s">
        <v>62</v>
      </c>
      <c r="B27" s="18" t="s">
        <v>67</v>
      </c>
      <c r="C27" s="19"/>
      <c r="D27" s="19"/>
      <c r="E27" s="19"/>
    </row>
    <row r="28" customFormat="false" ht="15" hidden="false" customHeight="false" outlineLevel="0" collapsed="false">
      <c r="A28" s="17" t="s">
        <v>62</v>
      </c>
      <c r="B28" s="18" t="s">
        <v>68</v>
      </c>
      <c r="C28" s="19"/>
      <c r="D28" s="19"/>
      <c r="E28" s="19"/>
    </row>
    <row r="30" customFormat="false" ht="15" hidden="false" customHeight="false" outlineLevel="0" collapsed="false">
      <c r="A30" s="13" t="s">
        <v>69</v>
      </c>
      <c r="B30" s="16" t="str">
        <f aca="false">COUNTIF(C5:C28,"Y")&amp;" of "&amp;24&amp;" tasks complete"</f>
        <v>0 of 24 tasks complete</v>
      </c>
    </row>
  </sheetData>
  <mergeCells count="3">
    <mergeCell ref="A1:E1"/>
    <mergeCell ref="A2:E2"/>
    <mergeCell ref="A3:E3"/>
  </mergeCells>
  <conditionalFormatting sqref="C5:C28">
    <cfRule type="expression" priority="2" aboveAverage="0" equalAverage="0" bottom="0" percent="0" rank="0" text="" dxfId="3">
      <formula>C5="Y"</formula>
    </cfRule>
  </conditionalFormatting>
  <dataValidations count="1">
    <dataValidation allowBlank="true" errorStyle="stop" operator="between" showDropDown="false" showErrorMessage="false" showInputMessage="false" sqref="C5:C28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2026-07-26T23:38:44Z</dcterms:created>
  <dc:creator>openpyxl</dc:creator>
  <dc:description/>
  <dc:language>en-US</dc:language>
  <cp:lastModifiedBy/>
  <dcterms:modified xsi:type="dcterms:W3CDTF">2026-07-26T23:38:44Z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